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codeName="ThisWorkbook"/>
  <mc:AlternateContent xmlns:mc="http://schemas.openxmlformats.org/markup-compatibility/2006">
    <mc:Choice Requires="x15">
      <x15ac:absPath xmlns:x15ac="http://schemas.microsoft.com/office/spreadsheetml/2010/11/ac" url="C:\Users\27915\Desktop\"/>
    </mc:Choice>
  </mc:AlternateContent>
  <xr:revisionPtr revIDLastSave="0" documentId="13_ncr:1_{60E247C5-0ED4-4304-A951-B5BB039CFDB6}" xr6:coauthVersionLast="47" xr6:coauthVersionMax="47" xr10:uidLastSave="{00000000-0000-0000-0000-000000000000}"/>
  <bookViews>
    <workbookView xWindow="-108" yWindow="-108" windowWidth="23256" windowHeight="12696" xr2:uid="{00000000-000D-0000-FFFF-FFFF00000000}"/>
  </bookViews>
  <sheets>
    <sheet name="Sheet3" sheetId="3"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S13" i="3" l="1"/>
  <c r="S4" i="3"/>
  <c r="S17" i="3"/>
  <c r="S12" i="3"/>
  <c r="S2" i="3"/>
  <c r="S15" i="3"/>
  <c r="S14" i="3"/>
  <c r="S3" i="3"/>
  <c r="S18" i="3"/>
  <c r="S7" i="3"/>
  <c r="S16" i="3"/>
  <c r="S8" i="3"/>
  <c r="S10" i="3"/>
  <c r="S9" i="3"/>
  <c r="S5" i="3"/>
  <c r="S11" i="3"/>
  <c r="S19" i="3"/>
  <c r="S6" i="3"/>
</calcChain>
</file>

<file path=xl/sharedStrings.xml><?xml version="1.0" encoding="utf-8"?>
<sst xmlns="http://schemas.openxmlformats.org/spreadsheetml/2006/main" count="256" uniqueCount="94">
  <si>
    <t>序号</t>
  </si>
  <si>
    <t>学号</t>
  </si>
  <si>
    <t>姓名</t>
  </si>
  <si>
    <t>性别</t>
  </si>
  <si>
    <t>专业</t>
  </si>
  <si>
    <t>班级</t>
  </si>
  <si>
    <t>品德素质评价总分</t>
  </si>
  <si>
    <t>品德素质评价名次</t>
  </si>
  <si>
    <t>知识水平评价总分</t>
  </si>
  <si>
    <t>知识水平评价名次</t>
  </si>
  <si>
    <t>身体素质评价总分</t>
  </si>
  <si>
    <t>身体素质评价名次</t>
  </si>
  <si>
    <t>能力评价总分</t>
  </si>
  <si>
    <t>能力评价名次</t>
  </si>
  <si>
    <t>基本评价总成绩</t>
  </si>
  <si>
    <t>基本评价名次</t>
  </si>
  <si>
    <t>发展评价总成绩</t>
  </si>
  <si>
    <t>发展评价名次</t>
  </si>
  <si>
    <t>综合素质评价总成绩</t>
  </si>
  <si>
    <t>综合素质评价名次</t>
  </si>
  <si>
    <t>在校期间校级及以上荣誉称号、奖学金获奖情况；省级及以上学科竞赛获奖情况</t>
  </si>
  <si>
    <t>表名</t>
  </si>
  <si>
    <t>包艺彬</t>
  </si>
  <si>
    <t>陈宇轩</t>
  </si>
  <si>
    <t>段亦心</t>
  </si>
  <si>
    <t>贺颖</t>
  </si>
  <si>
    <t>景艳丽</t>
  </si>
  <si>
    <t>刘志敏</t>
  </si>
  <si>
    <t>柳月</t>
  </si>
  <si>
    <t>马盈盈</t>
  </si>
  <si>
    <t>瞿瑜卿</t>
  </si>
  <si>
    <t>詹敏</t>
  </si>
  <si>
    <t>傅旷涛</t>
  </si>
  <si>
    <t>傅钟恒</t>
  </si>
  <si>
    <t>蒋诗海</t>
  </si>
  <si>
    <t>刘洪涛</t>
  </si>
  <si>
    <t>吴江州</t>
  </si>
  <si>
    <t>杨宇伟</t>
  </si>
  <si>
    <t>张陈灵</t>
  </si>
  <si>
    <t>章晨昊</t>
  </si>
  <si>
    <t>201933020101</t>
  </si>
  <si>
    <t>201933020104</t>
  </si>
  <si>
    <t>201933020105</t>
  </si>
  <si>
    <t>201933020109</t>
  </si>
  <si>
    <t>201933020110</t>
  </si>
  <si>
    <t>201933020117</t>
  </si>
  <si>
    <t>201933020119</t>
  </si>
  <si>
    <t>201933020120</t>
  </si>
  <si>
    <t>201933020122</t>
  </si>
  <si>
    <t>201933020131</t>
  </si>
  <si>
    <t>201933020137</t>
  </si>
  <si>
    <t>201933020138</t>
  </si>
  <si>
    <t>201933020140</t>
  </si>
  <si>
    <t>201933020142</t>
  </si>
  <si>
    <t>201933020150</t>
  </si>
  <si>
    <t>201933020153</t>
  </si>
  <si>
    <t>201933020156</t>
  </si>
  <si>
    <t>201933020157</t>
  </si>
  <si>
    <r>
      <rPr>
        <sz val="10"/>
        <rFont val="宋体"/>
        <family val="3"/>
        <charset val="134"/>
      </rPr>
      <t>女</t>
    </r>
    <phoneticPr fontId="9" type="noConversion"/>
  </si>
  <si>
    <r>
      <rPr>
        <sz val="10"/>
        <rFont val="宋体"/>
        <family val="3"/>
        <charset val="134"/>
      </rPr>
      <t>男</t>
    </r>
    <phoneticPr fontId="9" type="noConversion"/>
  </si>
  <si>
    <r>
      <rPr>
        <sz val="10"/>
        <rFont val="宋体"/>
        <family val="3"/>
        <charset val="134"/>
      </rPr>
      <t>环境科学与工程（全英文班）</t>
    </r>
    <phoneticPr fontId="9" type="noConversion"/>
  </si>
  <si>
    <t>191班</t>
  </si>
  <si>
    <r>
      <t>191</t>
    </r>
    <r>
      <rPr>
        <sz val="10"/>
        <rFont val="宋体"/>
        <family val="3"/>
        <charset val="134"/>
      </rPr>
      <t>班</t>
    </r>
    <phoneticPr fontId="9" type="noConversion"/>
  </si>
  <si>
    <t>10/18</t>
    <phoneticPr fontId="9" type="noConversion"/>
  </si>
  <si>
    <t>16/18</t>
    <phoneticPr fontId="9" type="noConversion"/>
  </si>
  <si>
    <t>3/18</t>
    <phoneticPr fontId="9" type="noConversion"/>
  </si>
  <si>
    <t>17/18</t>
    <phoneticPr fontId="9" type="noConversion"/>
  </si>
  <si>
    <t>11/18</t>
    <phoneticPr fontId="9" type="noConversion"/>
  </si>
  <si>
    <t>4/18</t>
    <phoneticPr fontId="9" type="noConversion"/>
  </si>
  <si>
    <t>12/18</t>
    <phoneticPr fontId="9" type="noConversion"/>
  </si>
  <si>
    <t>6/18</t>
    <phoneticPr fontId="9" type="noConversion"/>
  </si>
  <si>
    <t>1/18</t>
    <phoneticPr fontId="9" type="noConversion"/>
  </si>
  <si>
    <t>15/18</t>
    <phoneticPr fontId="9" type="noConversion"/>
  </si>
  <si>
    <t>2/18</t>
    <phoneticPr fontId="9" type="noConversion"/>
  </si>
  <si>
    <t>18/18</t>
    <phoneticPr fontId="9" type="noConversion"/>
  </si>
  <si>
    <t>5/18</t>
    <phoneticPr fontId="9" type="noConversion"/>
  </si>
  <si>
    <t>13/18</t>
    <phoneticPr fontId="9" type="noConversion"/>
  </si>
  <si>
    <t>9/18</t>
    <phoneticPr fontId="9" type="noConversion"/>
  </si>
  <si>
    <t>7/18</t>
    <phoneticPr fontId="9" type="noConversion"/>
  </si>
  <si>
    <t>8/18</t>
    <phoneticPr fontId="9" type="noConversion"/>
  </si>
  <si>
    <t>14/18</t>
    <phoneticPr fontId="9" type="noConversion"/>
  </si>
  <si>
    <t>学科竞赛:第四届浙江省大学生环境生态科技创新大赛三等奖（1），浙江省第十二届生态环境创意设计大赛三等奖（1）</t>
  </si>
  <si>
    <t>/</t>
    <phoneticPr fontId="9" type="noConversion"/>
  </si>
  <si>
    <t>学科竞赛：“六百光年杯”第十五届全国大学生节能减排社会实践与科技竞赛三等奖</t>
  </si>
  <si>
    <t>荣誉称号：校三好学生（1）中共浙江师范大学委员会党校地理与环境科学学院分校第十九期培训班优秀学员（1）
奖学金：浙江省政府奖学金（1）校一等奖学金（1）校二等奖学金（1）校三等奖学金（1） 
学科竞赛：“力诺瑞特杯”第十四届全国大学生节能减排社会实践与科技竞赛全国三等奖</t>
    <phoneticPr fontId="9" type="noConversion"/>
  </si>
  <si>
    <t>奖学金:校优秀学生三等奖学金（2）;
学科竞赛:浙江省第十二届大生态环境创意设计大赛优胜奖，“力诺瑞特杯”第十四届全国大学生节能减排社会实践与科技竞赛三等奖，浙江省第四届大学生环境生态科技创新大赛二等奖</t>
    <phoneticPr fontId="9" type="noConversion"/>
  </si>
  <si>
    <t>奖学金：浙江省省政府奖学金（1）、校优秀学生学生一等奖学金（1）
学科竞赛：浙江省第十二届大生态环境创意设计大赛三等奖、浙江省第四届大学生环境生态科技创新大赛三等奖、“赛迪环保杯”第十三届全国大学生节能减排社会实践与科技竞赛三等奖</t>
    <phoneticPr fontId="9" type="noConversion"/>
  </si>
  <si>
    <t>荣誉称号:校三好学生（1）；
奖学金：校优秀学生三等奖学金(1次)、校励志奖学金（2）； 
学科竞赛：浙江省第十二届大生态环境创意设计大赛优胜奖、浙江省第四届大学生环境生态科技创新大赛三等奖、“六百光年杯”第十五届全国大学生节能减排社会实践与科技竞赛三等奖</t>
    <phoneticPr fontId="9" type="noConversion"/>
  </si>
  <si>
    <t>奖学金：浙江省省政府奖学金（1）、校优秀学生一等奖学金（1）、校优秀学生三等奖学金（1）、校研究与创新奖学金（1）、国家励志奖学金（1）
学科竞赛：“力诺利特杯”第十四届全国大学生节能减排社会实践与科技竞赛三等奖、第四届浙江省大学生环境生态科技创新大赛一等奖、浙江省第十二届生态环境创意设计大赛优胜奖</t>
    <phoneticPr fontId="9" type="noConversion"/>
  </si>
  <si>
    <t>奖学金：校学业优秀奖学金(1次)、校研究与创新奖学金(1次) 
学科竞赛：浙江省第十二届大生态环境创意设计大赛优胜奖、浙江省第四届大学生环境生态科技创新大赛三等奖、“赛迪环保杯”第十三届全国大学生节能减排社会实践与科技竞赛三等奖、“六百光年杯”第十五届全国大学生节能减排社会实践与科技竞赛三等奖</t>
    <phoneticPr fontId="9" type="noConversion"/>
  </si>
  <si>
    <t xml:space="preserve">荣誉称号：校三好学生（3）优秀安全信息员（3）校优秀学生干部（2）校优秀团干（1）
奖学金：省政府奖学金（1）校一等奖学金（1）校二等奖学金（1）校三等奖学金（1）研究与创新单项奖学金（1）
学科竞赛：第十四届全国大学生节能减排大赛三等奖、第四届浙江省大学生环境生态科技创新大赛三等奖、浙江省第十二届生态环境创意设计大赛三等奖
</t>
    <phoneticPr fontId="9" type="noConversion"/>
  </si>
  <si>
    <t>学科竞赛：2022 年度在研国家级大学生创新创业训练项目结题， 2021“力诺利特杯”第十四届全国大学生节能减排全国三等奖</t>
    <phoneticPr fontId="9" type="noConversion"/>
  </si>
  <si>
    <t>荣誉称号：校三好学生（3）校优秀团干（1）
奖学金：校二等奖学金（2）校三等奖学金（1）
学科竞赛：第十四届全国大学生节能减排大赛三等奖、第四届浙江省大学生环境生态科技创新大赛三等奖、浙江省第十二届生态环境创意设计大赛三等奖</t>
    <phoneticPr fontId="9" type="noConversion"/>
  </si>
  <si>
    <t>荣誉称号：校三好学生（1），优秀团干（1），校级浙江师范大学2020年寒假“感恩母校行”专项志愿者活动优秀志愿者团队成员
 奖学金：校优秀学生二等奖学金（2次）校研究与创新奖学金（1）
 学科竞赛：主持国创课题《餐厨垃圾与剩余污泥协同预处理与厌氧共发酵技术研究》（负责人）； 国创课题《硫酸根自由基高级氧化工艺深度处理渗滤液生化尾水研究》结题优秀（组员）； “赛迪环保杯”第十三届全国大学生节能减排社会实践与科技竞赛三等奖； “力诺瑞特杯”第十四届全国大学生节能减排社会实践与科技竞赛三等奖； “六百光年杯”第十五届全国大学生节能减排社会实践与科技竞赛三等奖</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</si>
</sst>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0_);[Red]\(0.000\)"/>
  </numFmts>
  <fonts count="10" x14ac:knownFonts="1">
    <font>
      <sz val="12"/>
      <name val="宋体"/>
      <charset val="134"/>
    </font>
    <font>
      <sz val="10"/>
      <name val="Times New Roman"/>
      <family val="1"/>
    </font>
    <font>
      <b/>
      <sz val="9"/>
      <name val="宋体"/>
      <family val="3"/>
      <charset val="134"/>
    </font>
    <font>
      <sz val="10"/>
      <name val="宋体"/>
      <family val="3"/>
      <charset val="134"/>
    </font>
    <font>
      <b/>
      <sz val="9"/>
      <color rgb="FF000000"/>
      <name val="宋体"/>
      <family val="3"/>
      <charset val="134"/>
    </font>
    <font>
      <sz val="10"/>
      <color rgb="FF000000"/>
      <name val="微软雅黑"/>
      <family val="2"/>
      <charset val="134"/>
    </font>
    <font>
      <sz val="11"/>
      <color theme="1"/>
      <name val="宋体"/>
      <family val="3"/>
      <charset val="134"/>
      <scheme val="minor"/>
    </font>
    <font>
      <sz val="12"/>
      <color theme="1"/>
      <name val="宋体"/>
      <family val="3"/>
      <charset val="134"/>
      <scheme val="minor"/>
    </font>
    <font>
      <sz val="12"/>
      <name val="宋体"/>
      <family val="3"/>
      <charset val="134"/>
    </font>
    <font>
      <sz val="9"/>
      <name val="宋体"/>
      <family val="3"/>
      <charset val="134"/>
    </font>
  </fonts>
  <fills count="5">
    <fill>
      <patternFill patternType="none"/>
    </fill>
    <fill>
      <patternFill patternType="gray125"/>
    </fill>
    <fill>
      <patternFill patternType="solid">
        <fgColor theme="4" tint="0.59999389629810485"/>
        <bgColor indexed="64"/>
      </patternFill>
    </fill>
    <fill>
      <patternFill patternType="solid">
        <fgColor theme="8"/>
        <bgColor indexed="64"/>
      </patternFill>
    </fill>
    <fill>
      <patternFill patternType="solid">
        <fgColor theme="7" tint="0.79998168889431442"/>
        <bgColor indexed="64"/>
      </patternFill>
    </fill>
  </fills>
  <borders count="1">
    <border>
      <left/>
      <right/>
      <top/>
      <bottom/>
      <diagonal/>
    </border>
  </borders>
  <cellStyleXfs count="9">
    <xf numFmtId="0" fontId="0" fillId="0" borderId="0">
      <alignment vertical="center"/>
    </xf>
    <xf numFmtId="0" fontId="6" fillId="0" borderId="0">
      <alignment vertical="center"/>
    </xf>
    <xf numFmtId="0" fontId="7" fillId="0" borderId="0"/>
    <xf numFmtId="0" fontId="7" fillId="0" borderId="0"/>
    <xf numFmtId="0" fontId="8" fillId="0" borderId="0"/>
    <xf numFmtId="0" fontId="8" fillId="0" borderId="0">
      <alignment vertical="center"/>
    </xf>
    <xf numFmtId="0" fontId="7" fillId="0" borderId="0">
      <alignment vertical="center"/>
    </xf>
    <xf numFmtId="0" fontId="7" fillId="0" borderId="0"/>
    <xf numFmtId="0" fontId="6" fillId="0" borderId="0">
      <alignment vertical="center"/>
    </xf>
  </cellStyleXfs>
  <cellXfs count="21">
    <xf numFmtId="0" fontId="0" fillId="0" borderId="0" xfId="0">
      <alignment vertical="center"/>
    </xf>
    <xf numFmtId="0" fontId="0" fillId="0" borderId="0" xfId="0" applyFill="1" applyBorder="1" applyAlignment="1">
      <alignment horizontal="center" vertical="center"/>
    </xf>
    <xf numFmtId="177" fontId="2" fillId="2" borderId="0" xfId="0" applyNumberFormat="1" applyFont="1" applyFill="1" applyBorder="1" applyAlignment="1">
      <alignment horizontal="center" vertical="center" wrapText="1"/>
    </xf>
    <xf numFmtId="177" fontId="2" fillId="3" borderId="0" xfId="0" applyNumberFormat="1" applyFont="1" applyFill="1" applyBorder="1" applyAlignment="1">
      <alignment horizontal="center" vertical="center" wrapText="1"/>
    </xf>
    <xf numFmtId="177" fontId="2" fillId="4" borderId="0" xfId="0" applyNumberFormat="1" applyFont="1" applyFill="1" applyBorder="1" applyAlignment="1">
      <alignment horizontal="center" vertical="center" wrapText="1"/>
    </xf>
    <xf numFmtId="176" fontId="2" fillId="4" borderId="0" xfId="0" applyNumberFormat="1" applyFont="1" applyFill="1" applyBorder="1" applyAlignment="1">
      <alignment horizontal="center" vertical="center" wrapText="1"/>
    </xf>
    <xf numFmtId="49" fontId="2" fillId="4" borderId="0" xfId="0" applyNumberFormat="1" applyFont="1" applyFill="1" applyBorder="1" applyAlignment="1">
      <alignment horizontal="center" vertical="center" wrapText="1"/>
    </xf>
    <xf numFmtId="176" fontId="2" fillId="2" borderId="0" xfId="0" applyNumberFormat="1" applyFont="1" applyFill="1" applyBorder="1" applyAlignment="1">
      <alignment horizontal="center" vertical="center" wrapText="1"/>
    </xf>
    <xf numFmtId="49" fontId="2" fillId="2" borderId="0" xfId="0" applyNumberFormat="1" applyFont="1" applyFill="1" applyBorder="1" applyAlignment="1">
      <alignment horizontal="center" vertical="center" wrapText="1"/>
    </xf>
    <xf numFmtId="0" fontId="2" fillId="2" borderId="0" xfId="0" applyNumberFormat="1" applyFont="1" applyFill="1" applyBorder="1" applyAlignment="1">
      <alignment horizontal="center" vertical="center" wrapText="1"/>
    </xf>
    <xf numFmtId="177" fontId="4" fillId="2"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8" fillId="0" borderId="0" xfId="0" applyFont="1">
      <alignment vertical="center"/>
    </xf>
    <xf numFmtId="176" fontId="1" fillId="0" borderId="0" xfId="0" applyNumberFormat="1" applyFont="1" applyFill="1" applyBorder="1" applyAlignment="1">
      <alignment horizontal="center" vertical="center" wrapText="1"/>
    </xf>
    <xf numFmtId="176" fontId="0" fillId="0" borderId="0" xfId="0" applyNumberFormat="1">
      <alignment vertical="center"/>
    </xf>
    <xf numFmtId="0" fontId="1" fillId="0" borderId="0" xfId="0" applyFont="1" applyFill="1" applyBorder="1" applyAlignment="1">
      <alignment horizontal="center" vertical="center"/>
    </xf>
    <xf numFmtId="176" fontId="1" fillId="0" borderId="0" xfId="0" applyNumberFormat="1" applyFont="1" applyFill="1" applyBorder="1" applyAlignment="1">
      <alignment horizontal="center" vertical="center"/>
    </xf>
    <xf numFmtId="49" fontId="8" fillId="0" borderId="0" xfId="0" applyNumberFormat="1" applyFont="1">
      <alignment vertical="center"/>
    </xf>
    <xf numFmtId="176" fontId="0" fillId="0" borderId="0" xfId="0" applyNumberFormat="1" applyFont="1">
      <alignment vertical="center"/>
    </xf>
    <xf numFmtId="0" fontId="8" fillId="0" borderId="0" xfId="0" applyFont="1" applyAlignment="1">
      <alignment vertical="center" wrapText="1"/>
    </xf>
  </cellXfs>
  <cellStyles count="9">
    <cellStyle name="常规" xfId="0" builtinId="0"/>
    <cellStyle name="常规 2" xfId="4" xr:uid="{00000000-0005-0000-0000-000036000000}"/>
    <cellStyle name="常规 3" xfId="5" xr:uid="{00000000-0005-0000-0000-000037000000}"/>
    <cellStyle name="常规 3 2" xfId="3" xr:uid="{00000000-0005-0000-0000-00002C000000}"/>
    <cellStyle name="常规 4" xfId="6" xr:uid="{00000000-0005-0000-0000-000038000000}"/>
    <cellStyle name="常规 5" xfId="7" xr:uid="{00000000-0005-0000-0000-000039000000}"/>
    <cellStyle name="常规 6" xfId="1" xr:uid="{00000000-0005-0000-0000-00000D000000}"/>
    <cellStyle name="常规 7" xfId="8" xr:uid="{00000000-0005-0000-0000-00003A000000}"/>
    <cellStyle name="常规 8" xfId="2" xr:uid="{00000000-0005-0000-0000-00001400000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19"/>
  <sheetViews>
    <sheetView tabSelected="1" topLeftCell="U1" zoomScale="69" zoomScaleNormal="69" workbookViewId="0">
      <selection activeCell="U5" sqref="U5"/>
    </sheetView>
  </sheetViews>
  <sheetFormatPr defaultColWidth="9" defaultRowHeight="15.6" x14ac:dyDescent="0.25"/>
  <cols>
    <col min="2" max="2" width="12.69921875" customWidth="1"/>
    <col min="3" max="3" width="14.19921875" customWidth="1"/>
    <col min="4" max="4" width="10.09765625" customWidth="1"/>
    <col min="5" max="5" width="17.59765625" customWidth="1"/>
    <col min="6" max="6" width="11.19921875" customWidth="1"/>
    <col min="7" max="7" width="12.3984375" customWidth="1"/>
    <col min="8" max="8" width="16.59765625" customWidth="1"/>
    <col min="9" max="9" width="10.3984375" customWidth="1"/>
    <col min="10" max="10" width="16" customWidth="1"/>
    <col min="11" max="12" width="15.5" customWidth="1"/>
    <col min="13" max="14" width="12" customWidth="1"/>
    <col min="15" max="15" width="15.09765625" customWidth="1"/>
    <col min="16" max="16" width="11.5" customWidth="1"/>
    <col min="17" max="17" width="13.8984375" customWidth="1"/>
    <col min="18" max="18" width="15" customWidth="1"/>
    <col min="19" max="19" width="20" customWidth="1"/>
    <col min="20" max="20" width="17.09765625" customWidth="1"/>
    <col min="21" max="21" width="255.69921875" bestFit="1" customWidth="1"/>
  </cols>
  <sheetData>
    <row r="1" spans="1:45" s="1" customFormat="1" ht="30" customHeight="1" x14ac:dyDescent="0.25">
      <c r="A1" s="2" t="s">
        <v>0</v>
      </c>
      <c r="B1" s="3" t="s">
        <v>1</v>
      </c>
      <c r="C1" s="3" t="s">
        <v>2</v>
      </c>
      <c r="D1" s="3" t="s">
        <v>3</v>
      </c>
      <c r="E1" s="3" t="s">
        <v>4</v>
      </c>
      <c r="F1" s="3" t="s">
        <v>5</v>
      </c>
      <c r="G1" s="4" t="s">
        <v>6</v>
      </c>
      <c r="H1" s="4" t="s">
        <v>7</v>
      </c>
      <c r="I1" s="5" t="s">
        <v>8</v>
      </c>
      <c r="J1" s="5" t="s">
        <v>9</v>
      </c>
      <c r="K1" s="6" t="s">
        <v>10</v>
      </c>
      <c r="L1" s="6" t="s">
        <v>11</v>
      </c>
      <c r="M1" s="6" t="s">
        <v>12</v>
      </c>
      <c r="N1" s="6" t="s">
        <v>13</v>
      </c>
      <c r="O1" s="7" t="s">
        <v>14</v>
      </c>
      <c r="P1" s="2" t="s">
        <v>15</v>
      </c>
      <c r="Q1" s="7" t="s">
        <v>16</v>
      </c>
      <c r="R1" s="8" t="s">
        <v>17</v>
      </c>
      <c r="S1" s="7" t="s">
        <v>18</v>
      </c>
      <c r="T1" s="9" t="s">
        <v>19</v>
      </c>
      <c r="U1" s="10" t="s">
        <v>20</v>
      </c>
      <c r="V1" s="11"/>
      <c r="W1" s="11"/>
      <c r="X1" s="11"/>
      <c r="Y1" s="11"/>
      <c r="Z1" s="12"/>
      <c r="AA1" s="12"/>
      <c r="AB1" s="12"/>
      <c r="AC1" s="12"/>
      <c r="AD1" s="12"/>
      <c r="AE1" s="12"/>
      <c r="AF1" s="12"/>
      <c r="AG1" s="12"/>
      <c r="AH1" s="12"/>
      <c r="AI1" s="12"/>
      <c r="AJ1" s="12"/>
      <c r="AK1" s="12"/>
      <c r="AL1" s="12"/>
      <c r="AM1" s="12"/>
      <c r="AN1" s="12"/>
      <c r="AO1" s="12"/>
      <c r="AP1" s="12"/>
      <c r="AQ1" s="12"/>
      <c r="AR1" s="12"/>
      <c r="AS1" s="1" t="s">
        <v>21</v>
      </c>
    </row>
    <row r="2" spans="1:45" ht="46.8" x14ac:dyDescent="0.25">
      <c r="A2">
        <v>1</v>
      </c>
      <c r="B2" t="s">
        <v>45</v>
      </c>
      <c r="C2" t="s">
        <v>27</v>
      </c>
      <c r="D2" s="14" t="s">
        <v>58</v>
      </c>
      <c r="E2" s="16" t="s">
        <v>60</v>
      </c>
      <c r="F2" s="17" t="s">
        <v>61</v>
      </c>
      <c r="G2" s="15">
        <v>90.383333333333326</v>
      </c>
      <c r="H2" s="18" t="s">
        <v>68</v>
      </c>
      <c r="I2" s="15">
        <v>92.2</v>
      </c>
      <c r="J2" s="18" t="s">
        <v>71</v>
      </c>
      <c r="K2" s="15">
        <v>85.756666666666661</v>
      </c>
      <c r="L2" s="18" t="s">
        <v>68</v>
      </c>
      <c r="M2" s="15">
        <v>66.588333333333324</v>
      </c>
      <c r="N2" s="18" t="s">
        <v>68</v>
      </c>
      <c r="O2" s="15">
        <v>91.513500000000008</v>
      </c>
      <c r="P2" s="18" t="s">
        <v>71</v>
      </c>
      <c r="Q2" s="15">
        <v>79.394166666666663</v>
      </c>
      <c r="R2" s="18" t="s">
        <v>65</v>
      </c>
      <c r="S2" s="15">
        <f t="shared" ref="S2:S19" si="0">AVERAGE(O2,Q2)</f>
        <v>85.453833333333336</v>
      </c>
      <c r="T2" s="18" t="s">
        <v>71</v>
      </c>
      <c r="U2" s="20" t="s">
        <v>84</v>
      </c>
    </row>
    <row r="3" spans="1:45" ht="62.4" x14ac:dyDescent="0.25">
      <c r="A3">
        <v>2</v>
      </c>
      <c r="B3" t="s">
        <v>48</v>
      </c>
      <c r="C3" t="s">
        <v>30</v>
      </c>
      <c r="D3" s="14" t="s">
        <v>58</v>
      </c>
      <c r="E3" s="16" t="s">
        <v>60</v>
      </c>
      <c r="F3" s="17" t="s">
        <v>61</v>
      </c>
      <c r="G3" s="15">
        <v>96.131666666666661</v>
      </c>
      <c r="H3" s="18" t="s">
        <v>71</v>
      </c>
      <c r="I3" s="15">
        <v>89.100000000000009</v>
      </c>
      <c r="J3" s="18" t="s">
        <v>65</v>
      </c>
      <c r="K3" s="15">
        <v>88.303333333333327</v>
      </c>
      <c r="L3" s="18" t="s">
        <v>71</v>
      </c>
      <c r="M3" s="15">
        <v>71.608333333333334</v>
      </c>
      <c r="N3" s="18" t="s">
        <v>71</v>
      </c>
      <c r="O3" s="15">
        <v>90.466166666666666</v>
      </c>
      <c r="P3" s="18" t="s">
        <v>65</v>
      </c>
      <c r="Q3" s="15">
        <v>80.354166666666671</v>
      </c>
      <c r="R3" s="18" t="s">
        <v>71</v>
      </c>
      <c r="S3" s="15">
        <f t="shared" si="0"/>
        <v>85.410166666666669</v>
      </c>
      <c r="T3" s="18" t="s">
        <v>73</v>
      </c>
      <c r="U3" s="20" t="s">
        <v>90</v>
      </c>
    </row>
    <row r="4" spans="1:45" ht="46.8" x14ac:dyDescent="0.25">
      <c r="A4">
        <v>3</v>
      </c>
      <c r="B4" t="s">
        <v>42</v>
      </c>
      <c r="C4" t="s">
        <v>24</v>
      </c>
      <c r="D4" s="14" t="s">
        <v>58</v>
      </c>
      <c r="E4" s="16" t="s">
        <v>60</v>
      </c>
      <c r="F4" s="17" t="s">
        <v>61</v>
      </c>
      <c r="G4" s="15">
        <v>91.3</v>
      </c>
      <c r="H4" s="18" t="s">
        <v>65</v>
      </c>
      <c r="I4" s="15">
        <v>90.5</v>
      </c>
      <c r="J4" s="18" t="s">
        <v>73</v>
      </c>
      <c r="K4" s="15">
        <v>87.693333333333328</v>
      </c>
      <c r="L4" s="18" t="s">
        <v>73</v>
      </c>
      <c r="M4" s="15">
        <v>65.175000000000011</v>
      </c>
      <c r="N4" s="18" t="s">
        <v>78</v>
      </c>
      <c r="O4" s="15">
        <v>90.518333333333331</v>
      </c>
      <c r="P4" s="18" t="s">
        <v>73</v>
      </c>
      <c r="Q4" s="15">
        <v>77.837499999999991</v>
      </c>
      <c r="R4" s="18" t="s">
        <v>68</v>
      </c>
      <c r="S4" s="15">
        <f t="shared" si="0"/>
        <v>84.177916666666661</v>
      </c>
      <c r="T4" s="18" t="s">
        <v>65</v>
      </c>
      <c r="U4" s="20" t="s">
        <v>92</v>
      </c>
    </row>
    <row r="5" spans="1:45" ht="62.4" x14ac:dyDescent="0.25">
      <c r="A5">
        <v>4</v>
      </c>
      <c r="B5" t="s">
        <v>55</v>
      </c>
      <c r="C5" t="s">
        <v>37</v>
      </c>
      <c r="D5" s="14" t="s">
        <v>59</v>
      </c>
      <c r="E5" s="16" t="s">
        <v>60</v>
      </c>
      <c r="F5" s="17" t="s">
        <v>61</v>
      </c>
      <c r="G5" s="15">
        <v>88.02</v>
      </c>
      <c r="H5" s="18" t="s">
        <v>78</v>
      </c>
      <c r="I5" s="15">
        <v>88.5</v>
      </c>
      <c r="J5" s="18" t="s">
        <v>75</v>
      </c>
      <c r="K5" s="15">
        <v>86.79</v>
      </c>
      <c r="L5" s="18" t="s">
        <v>65</v>
      </c>
      <c r="M5" s="15">
        <v>70.714999999999989</v>
      </c>
      <c r="N5" s="18" t="s">
        <v>73</v>
      </c>
      <c r="O5" s="15">
        <v>88.319833333333349</v>
      </c>
      <c r="P5" s="18" t="s">
        <v>68</v>
      </c>
      <c r="Q5" s="15">
        <v>79.607500000000002</v>
      </c>
      <c r="R5" s="18" t="s">
        <v>73</v>
      </c>
      <c r="S5" s="15">
        <f t="shared" si="0"/>
        <v>83.963666666666683</v>
      </c>
      <c r="T5" s="18" t="s">
        <v>68</v>
      </c>
      <c r="U5" s="20" t="s">
        <v>93</v>
      </c>
    </row>
    <row r="6" spans="1:45" x14ac:dyDescent="0.25">
      <c r="A6">
        <v>5</v>
      </c>
      <c r="B6" t="s">
        <v>40</v>
      </c>
      <c r="C6" t="s">
        <v>22</v>
      </c>
      <c r="D6" s="14" t="s">
        <v>58</v>
      </c>
      <c r="E6" s="16" t="s">
        <v>60</v>
      </c>
      <c r="F6" s="17" t="s">
        <v>62</v>
      </c>
      <c r="G6" s="15">
        <v>85.93</v>
      </c>
      <c r="H6" s="18" t="s">
        <v>63</v>
      </c>
      <c r="I6" s="15">
        <v>88.899999999999991</v>
      </c>
      <c r="J6" s="18" t="s">
        <v>68</v>
      </c>
      <c r="K6" s="15">
        <v>84.306666666666672</v>
      </c>
      <c r="L6" s="18" t="s">
        <v>75</v>
      </c>
      <c r="M6" s="15">
        <v>65.008333333333326</v>
      </c>
      <c r="N6" s="18" t="s">
        <v>79</v>
      </c>
      <c r="O6" s="15">
        <v>88.076000000000008</v>
      </c>
      <c r="P6" s="18" t="s">
        <v>70</v>
      </c>
      <c r="Q6" s="15">
        <v>76.954166666666666</v>
      </c>
      <c r="R6" s="18" t="s">
        <v>70</v>
      </c>
      <c r="S6" s="15">
        <f t="shared" si="0"/>
        <v>82.515083333333337</v>
      </c>
      <c r="T6" s="18" t="s">
        <v>75</v>
      </c>
      <c r="U6" t="s">
        <v>81</v>
      </c>
    </row>
    <row r="7" spans="1:45" ht="31.2" x14ac:dyDescent="0.25">
      <c r="A7">
        <v>6</v>
      </c>
      <c r="B7" t="s">
        <v>50</v>
      </c>
      <c r="C7" t="s">
        <v>32</v>
      </c>
      <c r="D7" s="14" t="s">
        <v>59</v>
      </c>
      <c r="E7" s="16" t="s">
        <v>60</v>
      </c>
      <c r="F7" s="17" t="s">
        <v>61</v>
      </c>
      <c r="G7" s="15">
        <v>91.436666666666667</v>
      </c>
      <c r="H7" s="18" t="s">
        <v>73</v>
      </c>
      <c r="I7" s="15">
        <v>88.2</v>
      </c>
      <c r="J7" s="18" t="s">
        <v>78</v>
      </c>
      <c r="K7" s="15">
        <v>75.183333333333337</v>
      </c>
      <c r="L7" s="18" t="s">
        <v>80</v>
      </c>
      <c r="M7" s="15">
        <v>65.216666666666654</v>
      </c>
      <c r="N7" s="18" t="s">
        <v>70</v>
      </c>
      <c r="O7" s="15">
        <v>88.195499999999996</v>
      </c>
      <c r="P7" s="18" t="s">
        <v>75</v>
      </c>
      <c r="Q7" s="15">
        <v>76.709999999999994</v>
      </c>
      <c r="R7" s="18" t="s">
        <v>78</v>
      </c>
      <c r="S7" s="15">
        <f t="shared" si="0"/>
        <v>82.452749999999995</v>
      </c>
      <c r="T7" s="18" t="s">
        <v>70</v>
      </c>
      <c r="U7" s="20" t="s">
        <v>85</v>
      </c>
    </row>
    <row r="8" spans="1:45" ht="31.2" x14ac:dyDescent="0.25">
      <c r="A8">
        <v>7</v>
      </c>
      <c r="B8" t="s">
        <v>52</v>
      </c>
      <c r="C8" t="s">
        <v>34</v>
      </c>
      <c r="D8" s="14" t="s">
        <v>59</v>
      </c>
      <c r="E8" s="16" t="s">
        <v>60</v>
      </c>
      <c r="F8" s="17" t="s">
        <v>61</v>
      </c>
      <c r="G8" s="15">
        <v>89.486666666666665</v>
      </c>
      <c r="H8" s="18" t="s">
        <v>75</v>
      </c>
      <c r="I8" s="15">
        <v>87.5</v>
      </c>
      <c r="J8" s="18" t="s">
        <v>63</v>
      </c>
      <c r="K8" s="15">
        <v>75.166666666666671</v>
      </c>
      <c r="L8" s="18" t="s">
        <v>72</v>
      </c>
      <c r="M8" s="15">
        <v>65.75500000000001</v>
      </c>
      <c r="N8" s="18" t="s">
        <v>75</v>
      </c>
      <c r="O8" s="15">
        <v>87.281999999999996</v>
      </c>
      <c r="P8" s="18" t="s">
        <v>79</v>
      </c>
      <c r="Q8" s="15">
        <v>76.627499999999998</v>
      </c>
      <c r="R8" s="18" t="s">
        <v>79</v>
      </c>
      <c r="S8" s="15">
        <f t="shared" si="0"/>
        <v>81.95474999999999</v>
      </c>
      <c r="T8" s="18" t="s">
        <v>78</v>
      </c>
      <c r="U8" s="20" t="s">
        <v>86</v>
      </c>
    </row>
    <row r="9" spans="1:45" ht="31.2" x14ac:dyDescent="0.25">
      <c r="A9">
        <v>8</v>
      </c>
      <c r="B9" t="s">
        <v>54</v>
      </c>
      <c r="C9" t="s">
        <v>36</v>
      </c>
      <c r="D9" s="14" t="s">
        <v>59</v>
      </c>
      <c r="E9" s="16" t="s">
        <v>60</v>
      </c>
      <c r="F9" s="17" t="s">
        <v>61</v>
      </c>
      <c r="G9" s="15">
        <v>86.853333333333339</v>
      </c>
      <c r="H9" s="18" t="s">
        <v>77</v>
      </c>
      <c r="I9" s="15">
        <v>87.633333333333326</v>
      </c>
      <c r="J9" s="18" t="s">
        <v>77</v>
      </c>
      <c r="K9" s="15">
        <v>70.910000000000011</v>
      </c>
      <c r="L9" s="18" t="s">
        <v>66</v>
      </c>
      <c r="M9" s="15">
        <v>66.691666666666677</v>
      </c>
      <c r="N9" s="18" t="s">
        <v>65</v>
      </c>
      <c r="O9" s="15">
        <v>86.640166666666673</v>
      </c>
      <c r="P9" s="18" t="s">
        <v>67</v>
      </c>
      <c r="Q9" s="15">
        <v>77.164166666666674</v>
      </c>
      <c r="R9" s="18" t="s">
        <v>75</v>
      </c>
      <c r="S9" s="15">
        <f t="shared" si="0"/>
        <v>81.902166666666673</v>
      </c>
      <c r="T9" s="18" t="s">
        <v>79</v>
      </c>
      <c r="U9" s="20" t="s">
        <v>88</v>
      </c>
    </row>
    <row r="10" spans="1:45" ht="46.8" x14ac:dyDescent="0.25">
      <c r="A10">
        <v>9</v>
      </c>
      <c r="B10" t="s">
        <v>53</v>
      </c>
      <c r="C10" t="s">
        <v>35</v>
      </c>
      <c r="D10" s="14" t="s">
        <v>59</v>
      </c>
      <c r="E10" s="16" t="s">
        <v>60</v>
      </c>
      <c r="F10" s="17" t="s">
        <v>61</v>
      </c>
      <c r="G10" s="15">
        <v>84.838333333333338</v>
      </c>
      <c r="H10" s="18" t="s">
        <v>76</v>
      </c>
      <c r="I10" s="15">
        <v>88.433333333333337</v>
      </c>
      <c r="J10" s="18" t="s">
        <v>70</v>
      </c>
      <c r="K10" s="15">
        <v>84.046666666666667</v>
      </c>
      <c r="L10" s="18" t="s">
        <v>70</v>
      </c>
      <c r="M10" s="15">
        <v>63.241666666666674</v>
      </c>
      <c r="N10" s="18" t="s">
        <v>80</v>
      </c>
      <c r="O10" s="15">
        <v>87.49633333333334</v>
      </c>
      <c r="P10" s="18" t="s">
        <v>78</v>
      </c>
      <c r="Q10" s="15">
        <v>75.837499999999991</v>
      </c>
      <c r="R10" s="18" t="s">
        <v>63</v>
      </c>
      <c r="S10" s="15">
        <f t="shared" si="0"/>
        <v>81.666916666666665</v>
      </c>
      <c r="T10" s="18" t="s">
        <v>77</v>
      </c>
      <c r="U10" s="20" t="s">
        <v>87</v>
      </c>
    </row>
    <row r="11" spans="1:45" ht="31.2" x14ac:dyDescent="0.25">
      <c r="A11">
        <v>10</v>
      </c>
      <c r="B11" t="s">
        <v>56</v>
      </c>
      <c r="C11" t="s">
        <v>38</v>
      </c>
      <c r="D11" s="14" t="s">
        <v>59</v>
      </c>
      <c r="E11" s="16" t="s">
        <v>60</v>
      </c>
      <c r="F11" s="17" t="s">
        <v>61</v>
      </c>
      <c r="G11" s="15">
        <v>87.470000000000013</v>
      </c>
      <c r="H11" s="18" t="s">
        <v>79</v>
      </c>
      <c r="I11" s="15">
        <v>87.8</v>
      </c>
      <c r="J11" s="18" t="s">
        <v>79</v>
      </c>
      <c r="K11" s="15">
        <v>69.533333333333331</v>
      </c>
      <c r="L11" s="18" t="s">
        <v>74</v>
      </c>
      <c r="M11" s="15">
        <v>64.501666666666665</v>
      </c>
      <c r="N11" s="18" t="s">
        <v>77</v>
      </c>
      <c r="O11" s="15">
        <v>86.820666666666668</v>
      </c>
      <c r="P11" s="18" t="s">
        <v>77</v>
      </c>
      <c r="Q11" s="15">
        <v>76.150833333333324</v>
      </c>
      <c r="R11" s="18" t="s">
        <v>77</v>
      </c>
      <c r="S11" s="15">
        <f t="shared" si="0"/>
        <v>81.485749999999996</v>
      </c>
      <c r="T11" s="18" t="s">
        <v>63</v>
      </c>
      <c r="U11" s="20" t="s">
        <v>89</v>
      </c>
    </row>
    <row r="12" spans="1:45" x14ac:dyDescent="0.25">
      <c r="A12">
        <v>11</v>
      </c>
      <c r="B12" t="s">
        <v>44</v>
      </c>
      <c r="C12" t="s">
        <v>26</v>
      </c>
      <c r="D12" s="14" t="s">
        <v>58</v>
      </c>
      <c r="E12" s="16" t="s">
        <v>60</v>
      </c>
      <c r="F12" s="17" t="s">
        <v>61</v>
      </c>
      <c r="G12" s="15">
        <v>85.726666666666645</v>
      </c>
      <c r="H12" s="18" t="s">
        <v>67</v>
      </c>
      <c r="I12" s="15">
        <v>87.433333333333337</v>
      </c>
      <c r="J12" s="18" t="s">
        <v>67</v>
      </c>
      <c r="K12" s="15">
        <v>79.83</v>
      </c>
      <c r="L12" s="18" t="s">
        <v>63</v>
      </c>
      <c r="M12" s="15">
        <v>62.675000000000004</v>
      </c>
      <c r="N12" s="18" t="s">
        <v>72</v>
      </c>
      <c r="O12" s="15">
        <v>86.710833333333326</v>
      </c>
      <c r="P12" s="18" t="s">
        <v>63</v>
      </c>
      <c r="Q12" s="15">
        <v>75.054166666666674</v>
      </c>
      <c r="R12" s="18" t="s">
        <v>67</v>
      </c>
      <c r="S12" s="15">
        <f t="shared" si="0"/>
        <v>80.882499999999993</v>
      </c>
      <c r="T12" s="18" t="s">
        <v>67</v>
      </c>
      <c r="U12" t="s">
        <v>83</v>
      </c>
    </row>
    <row r="13" spans="1:45" x14ac:dyDescent="0.25">
      <c r="A13">
        <v>12</v>
      </c>
      <c r="B13" t="s">
        <v>41</v>
      </c>
      <c r="C13" t="s">
        <v>23</v>
      </c>
      <c r="D13" s="14" t="s">
        <v>58</v>
      </c>
      <c r="E13" s="16" t="s">
        <v>60</v>
      </c>
      <c r="F13" s="17" t="s">
        <v>61</v>
      </c>
      <c r="G13" s="15">
        <v>74.973333333333343</v>
      </c>
      <c r="H13" s="18" t="s">
        <v>64</v>
      </c>
      <c r="I13" s="15">
        <v>84</v>
      </c>
      <c r="J13" s="18" t="s">
        <v>69</v>
      </c>
      <c r="K13" s="15">
        <v>80.100000000000009</v>
      </c>
      <c r="L13" s="18" t="s">
        <v>77</v>
      </c>
      <c r="M13" s="15">
        <v>63.425000000000004</v>
      </c>
      <c r="N13" s="18" t="s">
        <v>67</v>
      </c>
      <c r="O13" s="15">
        <v>82.001333333333321</v>
      </c>
      <c r="P13" s="18" t="s">
        <v>80</v>
      </c>
      <c r="Q13" s="15">
        <v>73.712499999999991</v>
      </c>
      <c r="R13" s="18" t="s">
        <v>69</v>
      </c>
      <c r="S13" s="15">
        <f t="shared" si="0"/>
        <v>77.856916666666649</v>
      </c>
      <c r="T13" s="18" t="s">
        <v>69</v>
      </c>
      <c r="U13" s="19" t="s">
        <v>82</v>
      </c>
    </row>
    <row r="14" spans="1:45" x14ac:dyDescent="0.25">
      <c r="A14">
        <v>13</v>
      </c>
      <c r="B14" t="s">
        <v>47</v>
      </c>
      <c r="C14" t="s">
        <v>29</v>
      </c>
      <c r="D14" s="14" t="s">
        <v>58</v>
      </c>
      <c r="E14" s="16" t="s">
        <v>60</v>
      </c>
      <c r="F14" s="17" t="s">
        <v>61</v>
      </c>
      <c r="G14" s="15">
        <v>89.25</v>
      </c>
      <c r="H14" s="18" t="s">
        <v>70</v>
      </c>
      <c r="I14" s="15">
        <v>81.666666666666671</v>
      </c>
      <c r="J14" s="18" t="s">
        <v>64</v>
      </c>
      <c r="K14" s="15">
        <v>81.38333333333334</v>
      </c>
      <c r="L14" s="18" t="s">
        <v>78</v>
      </c>
      <c r="M14" s="15">
        <v>63.375</v>
      </c>
      <c r="N14" s="18" t="s">
        <v>69</v>
      </c>
      <c r="O14" s="15">
        <v>83.168166666666664</v>
      </c>
      <c r="P14" s="18" t="s">
        <v>69</v>
      </c>
      <c r="Q14" s="15">
        <v>72.520833333333329</v>
      </c>
      <c r="R14" s="18" t="s">
        <v>72</v>
      </c>
      <c r="S14" s="15">
        <f t="shared" si="0"/>
        <v>77.844499999999996</v>
      </c>
      <c r="T14" s="18" t="s">
        <v>76</v>
      </c>
      <c r="U14" s="19" t="s">
        <v>82</v>
      </c>
    </row>
    <row r="15" spans="1:45" x14ac:dyDescent="0.25">
      <c r="A15">
        <v>14</v>
      </c>
      <c r="B15" t="s">
        <v>46</v>
      </c>
      <c r="C15" t="s">
        <v>28</v>
      </c>
      <c r="D15" s="14" t="s">
        <v>58</v>
      </c>
      <c r="E15" s="16" t="s">
        <v>60</v>
      </c>
      <c r="F15" s="17" t="s">
        <v>61</v>
      </c>
      <c r="G15" s="15">
        <v>84.853333333333339</v>
      </c>
      <c r="H15" s="18" t="s">
        <v>69</v>
      </c>
      <c r="I15" s="15">
        <v>81.866666666666674</v>
      </c>
      <c r="J15" s="18" t="s">
        <v>72</v>
      </c>
      <c r="K15" s="15">
        <v>80.64</v>
      </c>
      <c r="L15" s="18" t="s">
        <v>79</v>
      </c>
      <c r="M15" s="15">
        <v>64.148333333333326</v>
      </c>
      <c r="N15" s="18" t="s">
        <v>63</v>
      </c>
      <c r="O15" s="15">
        <v>82.402000000000001</v>
      </c>
      <c r="P15" s="18" t="s">
        <v>76</v>
      </c>
      <c r="Q15" s="15">
        <v>73.007499999999993</v>
      </c>
      <c r="R15" s="18" t="s">
        <v>80</v>
      </c>
      <c r="S15" s="15">
        <f t="shared" si="0"/>
        <v>77.70474999999999</v>
      </c>
      <c r="T15" s="18" t="s">
        <v>80</v>
      </c>
      <c r="U15" s="19" t="s">
        <v>82</v>
      </c>
    </row>
    <row r="16" spans="1:45" x14ac:dyDescent="0.25">
      <c r="A16">
        <v>15</v>
      </c>
      <c r="B16" t="s">
        <v>51</v>
      </c>
      <c r="C16" t="s">
        <v>33</v>
      </c>
      <c r="D16" s="14" t="s">
        <v>59</v>
      </c>
      <c r="E16" s="16" t="s">
        <v>60</v>
      </c>
      <c r="F16" s="17" t="s">
        <v>61</v>
      </c>
      <c r="G16" s="15">
        <v>70.84</v>
      </c>
      <c r="H16" s="18" t="s">
        <v>74</v>
      </c>
      <c r="I16" s="15">
        <v>82.833333333333329</v>
      </c>
      <c r="J16" s="18" t="s">
        <v>76</v>
      </c>
      <c r="K16" s="15">
        <v>78.253333333333345</v>
      </c>
      <c r="L16" s="18" t="s">
        <v>69</v>
      </c>
      <c r="M16" s="15">
        <v>63.311666666666667</v>
      </c>
      <c r="N16" s="18" t="s">
        <v>76</v>
      </c>
      <c r="O16" s="15">
        <v>80.207333333333338</v>
      </c>
      <c r="P16" s="18" t="s">
        <v>64</v>
      </c>
      <c r="Q16" s="15">
        <v>73.072500000000005</v>
      </c>
      <c r="R16" s="18" t="s">
        <v>76</v>
      </c>
      <c r="S16" s="15">
        <f t="shared" si="0"/>
        <v>76.639916666666664</v>
      </c>
      <c r="T16" s="18" t="s">
        <v>72</v>
      </c>
      <c r="U16" s="13" t="s">
        <v>91</v>
      </c>
    </row>
    <row r="17" spans="1:21" x14ac:dyDescent="0.25">
      <c r="A17">
        <v>16</v>
      </c>
      <c r="B17" t="s">
        <v>43</v>
      </c>
      <c r="C17" t="s">
        <v>25</v>
      </c>
      <c r="D17" s="14" t="s">
        <v>58</v>
      </c>
      <c r="E17" s="16" t="s">
        <v>60</v>
      </c>
      <c r="F17" s="17" t="s">
        <v>61</v>
      </c>
      <c r="G17" s="15">
        <v>73.793333333333337</v>
      </c>
      <c r="H17" s="18" t="s">
        <v>66</v>
      </c>
      <c r="I17" s="15">
        <v>81.899999999999991</v>
      </c>
      <c r="J17" s="18" t="s">
        <v>80</v>
      </c>
      <c r="K17" s="15">
        <v>73.833333333333329</v>
      </c>
      <c r="L17" s="18" t="s">
        <v>64</v>
      </c>
      <c r="M17" s="15">
        <v>61.57500000000001</v>
      </c>
      <c r="N17" s="18" t="s">
        <v>74</v>
      </c>
      <c r="O17" s="15">
        <v>79.87533333333333</v>
      </c>
      <c r="P17" s="18" t="s">
        <v>66</v>
      </c>
      <c r="Q17" s="15">
        <v>71.737499999999997</v>
      </c>
      <c r="R17" s="18" t="s">
        <v>64</v>
      </c>
      <c r="S17" s="15">
        <f t="shared" si="0"/>
        <v>75.806416666666664</v>
      </c>
      <c r="T17" s="18" t="s">
        <v>64</v>
      </c>
      <c r="U17" s="19" t="s">
        <v>82</v>
      </c>
    </row>
    <row r="18" spans="1:21" x14ac:dyDescent="0.25">
      <c r="A18">
        <v>17</v>
      </c>
      <c r="B18" t="s">
        <v>49</v>
      </c>
      <c r="C18" t="s">
        <v>31</v>
      </c>
      <c r="D18" s="14" t="s">
        <v>58</v>
      </c>
      <c r="E18" s="16" t="s">
        <v>60</v>
      </c>
      <c r="F18" s="17" t="s">
        <v>61</v>
      </c>
      <c r="G18" s="15">
        <v>78.393333333333331</v>
      </c>
      <c r="H18" s="18" t="s">
        <v>72</v>
      </c>
      <c r="I18" s="15">
        <v>80.86666666666666</v>
      </c>
      <c r="J18" s="18" t="s">
        <v>66</v>
      </c>
      <c r="K18" s="15">
        <v>78.266666666666666</v>
      </c>
      <c r="L18" s="18" t="s">
        <v>67</v>
      </c>
      <c r="M18" s="15">
        <v>61.6</v>
      </c>
      <c r="N18" s="18" t="s">
        <v>66</v>
      </c>
      <c r="O18" s="15">
        <v>80.24233333333332</v>
      </c>
      <c r="P18" s="18" t="s">
        <v>72</v>
      </c>
      <c r="Q18" s="15">
        <v>71.233333333333334</v>
      </c>
      <c r="R18" s="18" t="s">
        <v>66</v>
      </c>
      <c r="S18" s="15">
        <f t="shared" si="0"/>
        <v>75.737833333333327</v>
      </c>
      <c r="T18" s="18" t="s">
        <v>66</v>
      </c>
      <c r="U18" s="19" t="s">
        <v>82</v>
      </c>
    </row>
    <row r="19" spans="1:21" x14ac:dyDescent="0.25">
      <c r="A19">
        <v>18</v>
      </c>
      <c r="B19" t="s">
        <v>57</v>
      </c>
      <c r="C19" t="s">
        <v>39</v>
      </c>
      <c r="D19" s="14" t="s">
        <v>59</v>
      </c>
      <c r="E19" s="16" t="s">
        <v>60</v>
      </c>
      <c r="F19" s="17" t="s">
        <v>61</v>
      </c>
      <c r="G19" s="15">
        <v>79.046666666666667</v>
      </c>
      <c r="H19" s="18" t="s">
        <v>80</v>
      </c>
      <c r="I19" s="15">
        <v>77.066666666666663</v>
      </c>
      <c r="J19" s="18" t="s">
        <v>74</v>
      </c>
      <c r="K19" s="15">
        <v>77.746666666666684</v>
      </c>
      <c r="L19" s="18" t="s">
        <v>76</v>
      </c>
      <c r="M19" s="15">
        <v>62.141666666666673</v>
      </c>
      <c r="N19" s="18" t="s">
        <v>64</v>
      </c>
      <c r="O19" s="15">
        <v>77.49666666666667</v>
      </c>
      <c r="P19" s="18" t="s">
        <v>74</v>
      </c>
      <c r="Q19" s="15">
        <v>69.604166666666671</v>
      </c>
      <c r="R19" s="18" t="s">
        <v>74</v>
      </c>
      <c r="S19" s="15">
        <f t="shared" si="0"/>
        <v>73.550416666666678</v>
      </c>
      <c r="T19" s="18" t="s">
        <v>74</v>
      </c>
      <c r="U19" s="19" t="s">
        <v>82</v>
      </c>
    </row>
  </sheetData>
  <sortState xmlns:xlrd2="http://schemas.microsoft.com/office/spreadsheetml/2017/richdata2" ref="A2:U19">
    <sortCondition descending="1" ref="S2:S19"/>
  </sortState>
  <phoneticPr fontId="9" type="noConversion"/>
  <pageMargins left="0.75" right="0.75" top="1" bottom="1" header="0.51180555555555596" footer="0.51180555555555596"/>
  <pageSetup paperSize="9"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27915</cp:lastModifiedBy>
  <dcterms:created xsi:type="dcterms:W3CDTF">2020-10-13T02:19:00Z</dcterms:created>
  <dcterms:modified xsi:type="dcterms:W3CDTF">2022-10-24T06:29:00Z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AF1E260BFBE04134BD845A48E6A47617</vt:lpwstr>
  </property>
</Properties>
</file>